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zmamic\OneDrive - Učenički dom Maksimir\Desktop\OBJTRS24\"/>
    </mc:Choice>
  </mc:AlternateContent>
  <xr:revisionPtr revIDLastSave="0" documentId="13_ncr:1_{1B263255-C854-4728-9D22-AD16384713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9" i="1" l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6" i="1"/>
  <c r="D24" i="1"/>
  <c r="D22" i="1"/>
  <c r="D20" i="1"/>
  <c r="D18" i="1"/>
  <c r="D16" i="1"/>
  <c r="D14" i="1"/>
  <c r="D12" i="1"/>
  <c r="D10" i="1"/>
  <c r="D8" i="1"/>
  <c r="D60" i="1" s="1"/>
</calcChain>
</file>

<file path=xl/sharedStrings.xml><?xml version="1.0" encoding="utf-8"?>
<sst xmlns="http://schemas.openxmlformats.org/spreadsheetml/2006/main" count="167" uniqueCount="87">
  <si>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</si>
  <si>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</si>
  <si>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</si>
  <si>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</si>
  <si>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</si>
  <si>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</si>
  <si>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</si>
  <si>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</si>
  <si>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UČENIČKI DOM MAKSIMIR_x000D_
TRG J.F.KENNEDYJA 9_x000D_
ZAGREB_x000D_
Tel: +385(1)2300632   Fax: +385(1)2300632_x000D_
OIB: 22902741182_x000D_
Mail: info@udm.hr_x000D_
IBAN: HR6625000091101032680</t>
  </si>
  <si>
    <t xml:space="preserve">Odgovorna Osoba: ZDRAVKA PULJIZ_x000D_
     </t>
  </si>
  <si>
    <t>Isplata Sredstava Za Razdoblje: 01.08.2026 Do 31.08.2026</t>
  </si>
  <si>
    <t>HRVATSKA POŠTA D.D. ZAGREB BRANIMIROVA 4</t>
  </si>
  <si>
    <t>87311810356</t>
  </si>
  <si>
    <t>ZAGREB</t>
  </si>
  <si>
    <t xml:space="preserve">USLUGE TELEFONA, POŠTE I PRIJEVOZA                                                                                                                    </t>
  </si>
  <si>
    <t>UČENIČKI DOM MAKSIMIR</t>
  </si>
  <si>
    <t>Ukupno:</t>
  </si>
  <si>
    <t>ŽIVA VODA D.O.O. ZAGREB  VRTNI PUT 3</t>
  </si>
  <si>
    <t>86255713939</t>
  </si>
  <si>
    <t>10000 ZAGREB</t>
  </si>
  <si>
    <t>ZAKUPNINE I NAJAMNINE</t>
  </si>
  <si>
    <t>ČISTOĆA ZAGREB D.O.O. ZAGREB ULICA  RADNIČKA CESTA 82</t>
  </si>
  <si>
    <t>85584865987</t>
  </si>
  <si>
    <t xml:space="preserve">KOMUNALNE USLUGE                                                                                                                                      </t>
  </si>
  <si>
    <t>MET Croatia Energy Trade d.o.o</t>
  </si>
  <si>
    <t>85106651596</t>
  </si>
  <si>
    <t>10000 Zagreb</t>
  </si>
  <si>
    <t xml:space="preserve">ENERGIJA                                                                                                                                              </t>
  </si>
  <si>
    <t>VODOOPSKRBA I ODVODNJA D.O.O. ZAGREB FOLNEGOVIĆEVA 1</t>
  </si>
  <si>
    <t>83416546499</t>
  </si>
  <si>
    <t>HDD</t>
  </si>
  <si>
    <t>82395099569</t>
  </si>
  <si>
    <t xml:space="preserve">OSTALI NESPOMENUTI RASHODI POSLOVANJA                                                                                                                 </t>
  </si>
  <si>
    <t>ZAGREBAČKI ELEKTRIČNI TRANVAJ</t>
  </si>
  <si>
    <t>82031999604</t>
  </si>
  <si>
    <t xml:space="preserve">NAKNADE ZA PRIJEVOZ, ZA RAD NA TERENU I ODVOJENI ŽIVOT                                                                                                </t>
  </si>
  <si>
    <t>AGRODALM D.O.O. ZAGREB  BLIZNO 13</t>
  </si>
  <si>
    <t>80649374262</t>
  </si>
  <si>
    <t xml:space="preserve">MATERIJAL I SIROVINE                                                                                                                                  </t>
  </si>
  <si>
    <t>TRINDUS EKSPERT d.o.o.</t>
  </si>
  <si>
    <t>77583789735</t>
  </si>
  <si>
    <t xml:space="preserve">10000 ZAGREB </t>
  </si>
  <si>
    <t>OPTIMUS LAB D.O.O. ČAKOVEC</t>
  </si>
  <si>
    <t>71981294715</t>
  </si>
  <si>
    <t>40000 ČAKOVEC</t>
  </si>
  <si>
    <t xml:space="preserve">RAČUNALNE USLUGE                                                                                                                                      </t>
  </si>
  <si>
    <t>SVIJET KOMUNIKACIJA ZAGREB PADOVČEVA 9</t>
  </si>
  <si>
    <t>70692244840</t>
  </si>
  <si>
    <t xml:space="preserve">MATERIJAL I DIJELOVI ZA TEKUĆE I INVESTICIJSKO ODRŽAVANJE                                                                                             </t>
  </si>
  <si>
    <t xml:space="preserve">UREDSKA OPREMA I NAMJEŠTAJ                                                                                                                            </t>
  </si>
  <si>
    <t>TELEMACH HRVATSKA D.O.O.</t>
  </si>
  <si>
    <t>70133616033</t>
  </si>
  <si>
    <t>HRT ZAGREB PRISAVLJE 3</t>
  </si>
  <si>
    <t>68419124305</t>
  </si>
  <si>
    <t>PRISTOJBE I NAKNADE</t>
  </si>
  <si>
    <t>HEP OPSKRBA D.O.O. ZAGREB ULICA GRADA VUKOVARA 37</t>
  </si>
  <si>
    <t>63073332379</t>
  </si>
  <si>
    <t>GRADSKI URED ZAGREB TRG STJEPANA RADIĆA 1</t>
  </si>
  <si>
    <t>61817894937</t>
  </si>
  <si>
    <t>ZAVOD ZA JAVNO ZDRAVSTVO ZAGREB MIROGOJSKA 16</t>
  </si>
  <si>
    <t>33392005961</t>
  </si>
  <si>
    <t xml:space="preserve">ZDRAVSTVENE I VETERINARSKE USLUGE                                                                                                                     </t>
  </si>
  <si>
    <t>A-1 VIPMETRONET D.O.O. ZAGREB VRTNI PUT 1</t>
  </si>
  <si>
    <t>29524210204</t>
  </si>
  <si>
    <t>ADDIKO BANK D,D,</t>
  </si>
  <si>
    <t>14036333877</t>
  </si>
  <si>
    <t xml:space="preserve">BANKARSKE USLUGE I USLUGE PLATNOG PROMETA                                                                                                             </t>
  </si>
  <si>
    <t>AKD-ZAŠTITA D.O.O</t>
  </si>
  <si>
    <t>09253797076</t>
  </si>
  <si>
    <t xml:space="preserve">OSTALE USLUGE                                                                                                                                         </t>
  </si>
  <si>
    <t>ESK CROATIA ATEST ZAGRB PAKOŠTANSKA 5/II</t>
  </si>
  <si>
    <t>06135698286</t>
  </si>
  <si>
    <t xml:space="preserve">INTELEKTUALNE I OSOBNE USLUGE                                                                                                                         </t>
  </si>
  <si>
    <t>TRA-MONT D.O.O. ZAGREB</t>
  </si>
  <si>
    <t>05336208843</t>
  </si>
  <si>
    <t xml:space="preserve">USLUGE TEKUĆEG I INVESTICIJSKOG ODRŽAVANJA                                                                                                            </t>
  </si>
  <si>
    <t>AMIH GRADNJA d.o.o.</t>
  </si>
  <si>
    <t>01385489529</t>
  </si>
  <si>
    <t>DOM ZDRAVLJA -CENTAR</t>
  </si>
  <si>
    <t>00053084642</t>
  </si>
  <si>
    <t xml:space="preserve">ZATEZNE KAMATE                                                                                                                                        </t>
  </si>
  <si>
    <t xml:space="preserve">POTRAŽIVANJA OD ZAPOSLENIH                                                                                                                            </t>
  </si>
  <si>
    <t>Sveukupno:</t>
  </si>
  <si>
    <t>DJELATNICI</t>
  </si>
  <si>
    <t>PLAĆA07/2026</t>
  </si>
  <si>
    <t>DOPRINOSI ZA ZDRAVSTVENO</t>
  </si>
  <si>
    <t>U Zagrebu, 15.09.2026.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</si>
</sst>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0" xfId="0" applyFont="1" applyBorder="1" applyAlignment="1">
      <alignment horizontal="left" vertical="top"/>
    </xf>
    <xf numFmtId="49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64" fontId="0" fillId="0" borderId="0" xfId="0" applyNumberFormat="1" applyFont="1" applyBorder="1" applyAlignment="1">
      <alignment horizontal="right" vertical="top"/>
    </xf>
    <xf numFmtId="0" fontId="0" fillId="0" borderId="0" xfId="0" applyFont="1" applyBorder="1" applyAlignment="1">
      <alignment horizontal="left" vertical="center"/>
    </xf>
    <xf numFmtId="0" fontId="0" fillId="0" borderId="7" xfId="0" applyFont="1" applyBorder="1"/>
    <xf numFmtId="0" fontId="0" fillId="0" borderId="10" xfId="0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6"/>
  <sheetViews>
    <sheetView tabSelected="1" topLeftCell="A43" zoomScaleNormal="100" workbookViewId="0">
      <selection activeCell="F66" sqref="F66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18.829999999999998</v>
      </c>
      <c r="E7" s="10">
        <v>3231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18.829999999999998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49.45</v>
      </c>
      <c r="E9" s="10">
        <v>3235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49.45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19</v>
      </c>
      <c r="D11" s="18">
        <v>137.88</v>
      </c>
      <c r="E11" s="10">
        <v>3234</v>
      </c>
      <c r="F11" s="9" t="s">
        <v>23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137.88</v>
      </c>
      <c r="E12" s="24"/>
      <c r="F12" s="26"/>
      <c r="G12" s="27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1165.68</v>
      </c>
      <c r="E13" s="10">
        <v>3223</v>
      </c>
      <c r="F13" s="9" t="s">
        <v>27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1165.68</v>
      </c>
      <c r="E14" s="24"/>
      <c r="F14" s="26"/>
      <c r="G14" s="27"/>
    </row>
    <row r="15" spans="1:7" x14ac:dyDescent="0.25">
      <c r="A15" s="9" t="s">
        <v>28</v>
      </c>
      <c r="B15" s="14" t="s">
        <v>29</v>
      </c>
      <c r="C15" s="10" t="s">
        <v>13</v>
      </c>
      <c r="D15" s="18">
        <v>934.05</v>
      </c>
      <c r="E15" s="10">
        <v>3234</v>
      </c>
      <c r="F15" s="9" t="s">
        <v>23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934.05</v>
      </c>
      <c r="E16" s="24"/>
      <c r="F16" s="26"/>
      <c r="G16" s="27"/>
    </row>
    <row r="17" spans="1:7" x14ac:dyDescent="0.25">
      <c r="A17" s="9" t="s">
        <v>30</v>
      </c>
      <c r="B17" s="14" t="s">
        <v>31</v>
      </c>
      <c r="C17" s="10" t="s">
        <v>19</v>
      </c>
      <c r="D17" s="18">
        <v>50</v>
      </c>
      <c r="E17" s="10">
        <v>3299</v>
      </c>
      <c r="F17" s="9" t="s">
        <v>32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50</v>
      </c>
      <c r="E18" s="24"/>
      <c r="F18" s="26"/>
      <c r="G18" s="27"/>
    </row>
    <row r="19" spans="1:7" x14ac:dyDescent="0.25">
      <c r="A19" s="9" t="s">
        <v>33</v>
      </c>
      <c r="B19" s="14" t="s">
        <v>34</v>
      </c>
      <c r="C19" s="10" t="s">
        <v>19</v>
      </c>
      <c r="D19" s="18">
        <v>384.9</v>
      </c>
      <c r="E19" s="10">
        <v>3212</v>
      </c>
      <c r="F19" s="9" t="s">
        <v>35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384.9</v>
      </c>
      <c r="E20" s="24"/>
      <c r="F20" s="26"/>
      <c r="G20" s="27"/>
    </row>
    <row r="21" spans="1:7" x14ac:dyDescent="0.25">
      <c r="A21" s="9" t="s">
        <v>36</v>
      </c>
      <c r="B21" s="14" t="s">
        <v>37</v>
      </c>
      <c r="C21" s="10" t="s">
        <v>13</v>
      </c>
      <c r="D21" s="18">
        <v>83.73</v>
      </c>
      <c r="E21" s="10">
        <v>3222</v>
      </c>
      <c r="F21" s="9" t="s">
        <v>38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83.73</v>
      </c>
      <c r="E22" s="24"/>
      <c r="F22" s="26"/>
      <c r="G22" s="27"/>
    </row>
    <row r="23" spans="1:7" x14ac:dyDescent="0.25">
      <c r="A23" s="9" t="s">
        <v>39</v>
      </c>
      <c r="B23" s="14" t="s">
        <v>40</v>
      </c>
      <c r="C23" s="10" t="s">
        <v>41</v>
      </c>
      <c r="D23" s="18">
        <v>759.5</v>
      </c>
      <c r="E23" s="10">
        <v>3234</v>
      </c>
      <c r="F23" s="9" t="s">
        <v>23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759.5</v>
      </c>
      <c r="E24" s="24"/>
      <c r="F24" s="26"/>
      <c r="G24" s="27"/>
    </row>
    <row r="25" spans="1:7" x14ac:dyDescent="0.25">
      <c r="A25" s="9" t="s">
        <v>42</v>
      </c>
      <c r="B25" s="14" t="s">
        <v>43</v>
      </c>
      <c r="C25" s="10" t="s">
        <v>44</v>
      </c>
      <c r="D25" s="18">
        <v>121.25</v>
      </c>
      <c r="E25" s="10">
        <v>3238</v>
      </c>
      <c r="F25" s="9" t="s">
        <v>45</v>
      </c>
      <c r="G25" s="28" t="s">
        <v>15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121.25</v>
      </c>
      <c r="E26" s="24"/>
      <c r="F26" s="26"/>
      <c r="G26" s="27"/>
    </row>
    <row r="27" spans="1:7" x14ac:dyDescent="0.25">
      <c r="A27" s="9" t="s">
        <v>46</v>
      </c>
      <c r="B27" s="14" t="s">
        <v>47</v>
      </c>
      <c r="C27" s="10" t="s">
        <v>13</v>
      </c>
      <c r="D27" s="18">
        <v>1341.64</v>
      </c>
      <c r="E27" s="10">
        <v>3224</v>
      </c>
      <c r="F27" s="9" t="s">
        <v>48</v>
      </c>
      <c r="G27" s="28" t="s">
        <v>15</v>
      </c>
    </row>
    <row r="28" spans="1:7" x14ac:dyDescent="0.25">
      <c r="A28" s="9"/>
      <c r="B28" s="14"/>
      <c r="C28" s="10"/>
      <c r="D28" s="18">
        <v>596.36</v>
      </c>
      <c r="E28" s="10">
        <v>3238</v>
      </c>
      <c r="F28" s="9" t="s">
        <v>45</v>
      </c>
      <c r="G28" s="29" t="s">
        <v>15</v>
      </c>
    </row>
    <row r="29" spans="1:7" x14ac:dyDescent="0.25">
      <c r="A29" s="9"/>
      <c r="B29" s="14"/>
      <c r="C29" s="10"/>
      <c r="D29" s="18">
        <v>186.25</v>
      </c>
      <c r="E29" s="10">
        <v>4221</v>
      </c>
      <c r="F29" s="9" t="s">
        <v>49</v>
      </c>
      <c r="G29" s="29" t="s">
        <v>15</v>
      </c>
    </row>
    <row r="30" spans="1:7" ht="27" customHeight="1" thickBot="1" x14ac:dyDescent="0.3">
      <c r="A30" s="22" t="s">
        <v>16</v>
      </c>
      <c r="B30" s="23"/>
      <c r="C30" s="24"/>
      <c r="D30" s="25">
        <f>SUM(D27:D29)</f>
        <v>2124.25</v>
      </c>
      <c r="E30" s="24"/>
      <c r="F30" s="26"/>
      <c r="G30" s="27"/>
    </row>
    <row r="31" spans="1:7" x14ac:dyDescent="0.25">
      <c r="A31" s="9" t="s">
        <v>50</v>
      </c>
      <c r="B31" s="14" t="s">
        <v>51</v>
      </c>
      <c r="C31" s="10" t="s">
        <v>19</v>
      </c>
      <c r="D31" s="18">
        <v>17.36</v>
      </c>
      <c r="E31" s="10">
        <v>3231</v>
      </c>
      <c r="F31" s="9" t="s">
        <v>14</v>
      </c>
      <c r="G31" s="28" t="s">
        <v>15</v>
      </c>
    </row>
    <row r="32" spans="1:7" ht="27" customHeight="1" thickBot="1" x14ac:dyDescent="0.3">
      <c r="A32" s="22" t="s">
        <v>16</v>
      </c>
      <c r="B32" s="23"/>
      <c r="C32" s="24"/>
      <c r="D32" s="25">
        <f>SUM(D31:D31)</f>
        <v>17.36</v>
      </c>
      <c r="E32" s="24"/>
      <c r="F32" s="26"/>
      <c r="G32" s="27"/>
    </row>
    <row r="33" spans="1:7" x14ac:dyDescent="0.25">
      <c r="A33" s="9" t="s">
        <v>52</v>
      </c>
      <c r="B33" s="14" t="s">
        <v>53</v>
      </c>
      <c r="C33" s="10" t="s">
        <v>19</v>
      </c>
      <c r="D33" s="18">
        <v>31.86</v>
      </c>
      <c r="E33" s="10">
        <v>3295</v>
      </c>
      <c r="F33" s="9" t="s">
        <v>54</v>
      </c>
      <c r="G33" s="28" t="s">
        <v>15</v>
      </c>
    </row>
    <row r="34" spans="1:7" ht="27" customHeight="1" thickBot="1" x14ac:dyDescent="0.3">
      <c r="A34" s="22" t="s">
        <v>16</v>
      </c>
      <c r="B34" s="23"/>
      <c r="C34" s="24"/>
      <c r="D34" s="25">
        <f>SUM(D33:D33)</f>
        <v>31.86</v>
      </c>
      <c r="E34" s="24"/>
      <c r="F34" s="26"/>
      <c r="G34" s="27"/>
    </row>
    <row r="35" spans="1:7" x14ac:dyDescent="0.25">
      <c r="A35" s="9" t="s">
        <v>55</v>
      </c>
      <c r="B35" s="14" t="s">
        <v>56</v>
      </c>
      <c r="C35" s="10" t="s">
        <v>13</v>
      </c>
      <c r="D35" s="18">
        <v>1769.57</v>
      </c>
      <c r="E35" s="10">
        <v>3223</v>
      </c>
      <c r="F35" s="9" t="s">
        <v>27</v>
      </c>
      <c r="G35" s="28" t="s">
        <v>15</v>
      </c>
    </row>
    <row r="36" spans="1:7" ht="27" customHeight="1" thickBot="1" x14ac:dyDescent="0.3">
      <c r="A36" s="22" t="s">
        <v>16</v>
      </c>
      <c r="B36" s="23"/>
      <c r="C36" s="24"/>
      <c r="D36" s="25">
        <f>SUM(D35:D35)</f>
        <v>1769.57</v>
      </c>
      <c r="E36" s="24"/>
      <c r="F36" s="26"/>
      <c r="G36" s="27"/>
    </row>
    <row r="37" spans="1:7" x14ac:dyDescent="0.25">
      <c r="A37" s="9" t="s">
        <v>57</v>
      </c>
      <c r="B37" s="14" t="s">
        <v>58</v>
      </c>
      <c r="C37" s="10" t="s">
        <v>13</v>
      </c>
      <c r="D37" s="18">
        <v>336.2</v>
      </c>
      <c r="E37" s="10">
        <v>3234</v>
      </c>
      <c r="F37" s="9" t="s">
        <v>23</v>
      </c>
      <c r="G37" s="28" t="s">
        <v>15</v>
      </c>
    </row>
    <row r="38" spans="1:7" ht="27" customHeight="1" thickBot="1" x14ac:dyDescent="0.3">
      <c r="A38" s="22" t="s">
        <v>16</v>
      </c>
      <c r="B38" s="23"/>
      <c r="C38" s="24"/>
      <c r="D38" s="25">
        <f>SUM(D37:D37)</f>
        <v>336.2</v>
      </c>
      <c r="E38" s="24"/>
      <c r="F38" s="26"/>
      <c r="G38" s="27"/>
    </row>
    <row r="39" spans="1:7" x14ac:dyDescent="0.25">
      <c r="A39" s="9" t="s">
        <v>59</v>
      </c>
      <c r="B39" s="14" t="s">
        <v>60</v>
      </c>
      <c r="C39" s="10" t="s">
        <v>19</v>
      </c>
      <c r="D39" s="18">
        <v>21.9</v>
      </c>
      <c r="E39" s="10">
        <v>3236</v>
      </c>
      <c r="F39" s="9" t="s">
        <v>61</v>
      </c>
      <c r="G39" s="28" t="s">
        <v>15</v>
      </c>
    </row>
    <row r="40" spans="1:7" ht="27" customHeight="1" thickBot="1" x14ac:dyDescent="0.3">
      <c r="A40" s="22" t="s">
        <v>16</v>
      </c>
      <c r="B40" s="23"/>
      <c r="C40" s="24"/>
      <c r="D40" s="25">
        <f>SUM(D39:D39)</f>
        <v>21.9</v>
      </c>
      <c r="E40" s="24"/>
      <c r="F40" s="26"/>
      <c r="G40" s="27"/>
    </row>
    <row r="41" spans="1:7" x14ac:dyDescent="0.25">
      <c r="A41" s="9" t="s">
        <v>62</v>
      </c>
      <c r="B41" s="14" t="s">
        <v>63</v>
      </c>
      <c r="C41" s="10" t="s">
        <v>13</v>
      </c>
      <c r="D41" s="18">
        <v>188.29</v>
      </c>
      <c r="E41" s="10">
        <v>3231</v>
      </c>
      <c r="F41" s="9" t="s">
        <v>14</v>
      </c>
      <c r="G41" s="28" t="s">
        <v>15</v>
      </c>
    </row>
    <row r="42" spans="1:7" ht="27" customHeight="1" thickBot="1" x14ac:dyDescent="0.3">
      <c r="A42" s="22" t="s">
        <v>16</v>
      </c>
      <c r="B42" s="23"/>
      <c r="C42" s="24"/>
      <c r="D42" s="25">
        <f>SUM(D41:D41)</f>
        <v>188.29</v>
      </c>
      <c r="E42" s="24"/>
      <c r="F42" s="26"/>
      <c r="G42" s="27"/>
    </row>
    <row r="43" spans="1:7" x14ac:dyDescent="0.25">
      <c r="A43" s="9" t="s">
        <v>64</v>
      </c>
      <c r="B43" s="14" t="s">
        <v>65</v>
      </c>
      <c r="C43" s="10" t="s">
        <v>19</v>
      </c>
      <c r="D43" s="18">
        <v>194.35</v>
      </c>
      <c r="E43" s="10">
        <v>3431</v>
      </c>
      <c r="F43" s="9" t="s">
        <v>66</v>
      </c>
      <c r="G43" s="28" t="s">
        <v>15</v>
      </c>
    </row>
    <row r="44" spans="1:7" ht="27" customHeight="1" thickBot="1" x14ac:dyDescent="0.3">
      <c r="A44" s="22" t="s">
        <v>16</v>
      </c>
      <c r="B44" s="23"/>
      <c r="C44" s="24"/>
      <c r="D44" s="25">
        <f>SUM(D43:D43)</f>
        <v>194.35</v>
      </c>
      <c r="E44" s="24"/>
      <c r="F44" s="26"/>
      <c r="G44" s="27"/>
    </row>
    <row r="45" spans="1:7" x14ac:dyDescent="0.25">
      <c r="A45" s="9" t="s">
        <v>67</v>
      </c>
      <c r="B45" s="14" t="s">
        <v>68</v>
      </c>
      <c r="C45" s="10" t="s">
        <v>19</v>
      </c>
      <c r="D45" s="18">
        <v>55</v>
      </c>
      <c r="E45" s="10">
        <v>3239</v>
      </c>
      <c r="F45" s="9" t="s">
        <v>69</v>
      </c>
      <c r="G45" s="28" t="s">
        <v>15</v>
      </c>
    </row>
    <row r="46" spans="1:7" ht="27" customHeight="1" thickBot="1" x14ac:dyDescent="0.3">
      <c r="A46" s="22" t="s">
        <v>16</v>
      </c>
      <c r="B46" s="23"/>
      <c r="C46" s="24"/>
      <c r="D46" s="25">
        <f>SUM(D45:D45)</f>
        <v>55</v>
      </c>
      <c r="E46" s="24"/>
      <c r="F46" s="26"/>
      <c r="G46" s="27"/>
    </row>
    <row r="47" spans="1:7" x14ac:dyDescent="0.25">
      <c r="A47" s="9" t="s">
        <v>70</v>
      </c>
      <c r="B47" s="14" t="s">
        <v>71</v>
      </c>
      <c r="C47" s="10" t="s">
        <v>13</v>
      </c>
      <c r="D47" s="18">
        <v>125</v>
      </c>
      <c r="E47" s="10">
        <v>3237</v>
      </c>
      <c r="F47" s="9" t="s">
        <v>72</v>
      </c>
      <c r="G47" s="28" t="s">
        <v>15</v>
      </c>
    </row>
    <row r="48" spans="1:7" ht="27" customHeight="1" thickBot="1" x14ac:dyDescent="0.3">
      <c r="A48" s="22" t="s">
        <v>16</v>
      </c>
      <c r="B48" s="23"/>
      <c r="C48" s="24"/>
      <c r="D48" s="25">
        <f>SUM(D47:D47)</f>
        <v>125</v>
      </c>
      <c r="E48" s="24"/>
      <c r="F48" s="26"/>
      <c r="G48" s="27"/>
    </row>
    <row r="49" spans="1:7" x14ac:dyDescent="0.25">
      <c r="A49" s="9" t="s">
        <v>73</v>
      </c>
      <c r="B49" s="14" t="s">
        <v>74</v>
      </c>
      <c r="C49" s="10" t="s">
        <v>19</v>
      </c>
      <c r="D49" s="18">
        <v>220.31</v>
      </c>
      <c r="E49" s="10">
        <v>3232</v>
      </c>
      <c r="F49" s="9" t="s">
        <v>75</v>
      </c>
      <c r="G49" s="28" t="s">
        <v>15</v>
      </c>
    </row>
    <row r="50" spans="1:7" ht="27" customHeight="1" thickBot="1" x14ac:dyDescent="0.3">
      <c r="A50" s="22" t="s">
        <v>16</v>
      </c>
      <c r="B50" s="23"/>
      <c r="C50" s="24"/>
      <c r="D50" s="25">
        <f>SUM(D49:D49)</f>
        <v>220.31</v>
      </c>
      <c r="E50" s="24"/>
      <c r="F50" s="26"/>
      <c r="G50" s="27"/>
    </row>
    <row r="51" spans="1:7" x14ac:dyDescent="0.25">
      <c r="A51" s="9" t="s">
        <v>76</v>
      </c>
      <c r="B51" s="14" t="s">
        <v>77</v>
      </c>
      <c r="C51" s="10" t="s">
        <v>19</v>
      </c>
      <c r="D51" s="18">
        <v>11604.73</v>
      </c>
      <c r="E51" s="10">
        <v>3232</v>
      </c>
      <c r="F51" s="9" t="s">
        <v>75</v>
      </c>
      <c r="G51" s="28" t="s">
        <v>15</v>
      </c>
    </row>
    <row r="52" spans="1:7" ht="27" customHeight="1" thickBot="1" x14ac:dyDescent="0.3">
      <c r="A52" s="22" t="s">
        <v>16</v>
      </c>
      <c r="B52" s="23"/>
      <c r="C52" s="24"/>
      <c r="D52" s="25">
        <f>SUM(D51:D51)</f>
        <v>11604.73</v>
      </c>
      <c r="E52" s="24"/>
      <c r="F52" s="26"/>
      <c r="G52" s="27"/>
    </row>
    <row r="53" spans="1:7" x14ac:dyDescent="0.25">
      <c r="A53" s="9" t="s">
        <v>78</v>
      </c>
      <c r="B53" s="14" t="s">
        <v>79</v>
      </c>
      <c r="C53" s="10" t="s">
        <v>13</v>
      </c>
      <c r="D53" s="18">
        <v>1.51</v>
      </c>
      <c r="E53" s="10">
        <v>3433</v>
      </c>
      <c r="F53" s="9" t="s">
        <v>80</v>
      </c>
      <c r="G53" s="28" t="s">
        <v>15</v>
      </c>
    </row>
    <row r="54" spans="1:7" ht="27" customHeight="1" thickBot="1" x14ac:dyDescent="0.3">
      <c r="A54" s="22" t="s">
        <v>16</v>
      </c>
      <c r="B54" s="23"/>
      <c r="C54" s="24"/>
      <c r="D54" s="25">
        <f>SUM(D53:D53)</f>
        <v>1.51</v>
      </c>
      <c r="E54" s="24"/>
      <c r="F54" s="26"/>
      <c r="G54" s="27"/>
    </row>
    <row r="55" spans="1:7" ht="15" customHeight="1" x14ac:dyDescent="0.25">
      <c r="A55" s="36" t="s">
        <v>83</v>
      </c>
      <c r="B55" s="37"/>
      <c r="C55" s="38"/>
      <c r="D55" s="39">
        <v>56631.85</v>
      </c>
      <c r="E55" s="38">
        <v>3111</v>
      </c>
      <c r="F55" s="40" t="s">
        <v>84</v>
      </c>
      <c r="G55" s="41" t="s">
        <v>15</v>
      </c>
    </row>
    <row r="56" spans="1:7" ht="15" customHeight="1" thickBot="1" x14ac:dyDescent="0.3">
      <c r="A56" s="36"/>
      <c r="B56" s="37"/>
      <c r="C56" s="38"/>
      <c r="D56" s="39">
        <v>9344.27</v>
      </c>
      <c r="E56" s="38">
        <v>3132</v>
      </c>
      <c r="F56" s="40" t="s">
        <v>85</v>
      </c>
      <c r="G56" s="42" t="s">
        <v>15</v>
      </c>
    </row>
    <row r="57" spans="1:7" ht="15" customHeight="1" x14ac:dyDescent="0.25">
      <c r="A57" s="9" t="s">
        <v>83</v>
      </c>
      <c r="B57" s="14"/>
      <c r="C57" s="10"/>
      <c r="D57" s="18">
        <v>442.79</v>
      </c>
      <c r="E57" s="10">
        <v>1231</v>
      </c>
      <c r="F57" s="9" t="s">
        <v>81</v>
      </c>
      <c r="G57" s="28" t="s">
        <v>15</v>
      </c>
    </row>
    <row r="58" spans="1:7" x14ac:dyDescent="0.25">
      <c r="A58" s="9" t="s">
        <v>83</v>
      </c>
      <c r="B58" s="14"/>
      <c r="C58" s="10"/>
      <c r="D58" s="18">
        <v>314.06</v>
      </c>
      <c r="E58" s="10">
        <v>3212</v>
      </c>
      <c r="F58" s="9" t="s">
        <v>35</v>
      </c>
      <c r="G58" s="29" t="s">
        <v>15</v>
      </c>
    </row>
    <row r="59" spans="1:7" ht="21" customHeight="1" thickBot="1" x14ac:dyDescent="0.3">
      <c r="A59" s="22" t="s">
        <v>16</v>
      </c>
      <c r="B59" s="23"/>
      <c r="C59" s="24"/>
      <c r="D59" s="25">
        <f>SUM(D55:D58)</f>
        <v>66732.969999999987</v>
      </c>
      <c r="E59" s="24"/>
      <c r="F59" s="26"/>
      <c r="G59" s="27"/>
    </row>
    <row r="60" spans="1:7" ht="15.75" thickBot="1" x14ac:dyDescent="0.3">
      <c r="A60" s="30" t="s">
        <v>82</v>
      </c>
      <c r="B60" s="31"/>
      <c r="C60" s="32"/>
      <c r="D60" s="33">
        <f>SUM(D8,D10,D12,D14,D16,D18,D20,D22,D24,D26,D30,D32,D34,D36,D38,D40,D42,D44,D46,D48,D50,D52,D54,D59)</f>
        <v>87128.569999999978</v>
      </c>
      <c r="E60" s="32"/>
      <c r="F60" s="34"/>
      <c r="G60" s="35"/>
    </row>
    <row r="61" spans="1:7" x14ac:dyDescent="0.25">
      <c r="A61" s="9"/>
      <c r="B61" s="14"/>
      <c r="C61" s="10"/>
      <c r="D61" s="18"/>
      <c r="E61" s="10"/>
      <c r="F61" s="9"/>
    </row>
    <row r="62" spans="1:7" x14ac:dyDescent="0.25">
      <c r="A62" s="9"/>
      <c r="B62" s="14"/>
      <c r="C62" s="10"/>
      <c r="D62" s="18"/>
      <c r="E62" s="10"/>
      <c r="F62" s="9"/>
    </row>
    <row r="63" spans="1:7" x14ac:dyDescent="0.25">
      <c r="A63" s="9" t="s">
        <v>86</v>
      </c>
      <c r="B63" s="14"/>
      <c r="C63" s="10"/>
      <c r="D63" s="18"/>
      <c r="E63" s="10"/>
      <c r="F63" s="9"/>
    </row>
    <row r="64" spans="1:7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</row>
    <row r="4004" spans="1:6" x14ac:dyDescent="0.25">
      <c r="A4004" s="9"/>
    </row>
    <row r="4005" spans="1:6" x14ac:dyDescent="0.25">
      <c r="A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Zdenka Mamić</cp:lastModifiedBy>
  <dcterms:created xsi:type="dcterms:W3CDTF">2024-03-05T11:42:46Z</dcterms:created>
  <dcterms:modified xsi:type="dcterms:W3CDTF">2026-09-29T09:05:02Z</dcterms:modified>
</cp:coreProperties>
</file>